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015"/>
  </bookViews>
  <sheets>
    <sheet name="Sheet1" sheetId="1" r:id="rId1"/>
  </sheets>
  <definedNames>
    <definedName name="_xlnm._FilterDatabase" localSheetId="0" hidden="1">Sheet1!$A$1:$Q$22</definedName>
  </definedNames>
  <calcPr calcId="144525"/>
</workbook>
</file>

<file path=xl/sharedStrings.xml><?xml version="1.0" encoding="utf-8"?>
<sst xmlns="http://schemas.openxmlformats.org/spreadsheetml/2006/main" count="86" uniqueCount="53">
  <si>
    <t>渡船营运天数统计表</t>
  </si>
  <si>
    <t>制表单位：中山市交通运输局</t>
  </si>
  <si>
    <t>单位：天</t>
  </si>
  <si>
    <t>序号</t>
  </si>
  <si>
    <t>经营者名称</t>
  </si>
  <si>
    <t>所在镇区</t>
  </si>
  <si>
    <t>所在渡口</t>
  </si>
  <si>
    <t>船舶名称</t>
  </si>
  <si>
    <t>合计天数</t>
  </si>
  <si>
    <t>营运系数</t>
  </si>
  <si>
    <t>合胜社区居民委员会</t>
  </si>
  <si>
    <t>坦洲</t>
  </si>
  <si>
    <t>新丰渡口</t>
  </si>
  <si>
    <t>粤中山渡2511</t>
  </si>
  <si>
    <t>粤中山渡2681</t>
  </si>
  <si>
    <t>新合村民委员会</t>
  </si>
  <si>
    <t>太丰渡口</t>
  </si>
  <si>
    <t>粤中山渡2682</t>
  </si>
  <si>
    <t>广东中山翠亨国家湿地公园管护中心</t>
  </si>
  <si>
    <t>翠亨新区</t>
  </si>
  <si>
    <t>大茅上围渡口</t>
  </si>
  <si>
    <t>翠亨号</t>
  </si>
  <si>
    <t>中山市小榄镇水运有限公司</t>
  </si>
  <si>
    <t>小榄</t>
  </si>
  <si>
    <t>沙口渡口</t>
  </si>
  <si>
    <t>粤中山渡1328</t>
  </si>
  <si>
    <t>粤中山渡4409</t>
  </si>
  <si>
    <t>中山南头投资经营有限公司</t>
  </si>
  <si>
    <t>南头</t>
  </si>
  <si>
    <t>和泰渡口</t>
  </si>
  <si>
    <t>粤中山渡4201</t>
  </si>
  <si>
    <t>粤中山渡6462</t>
  </si>
  <si>
    <t>中山市南头镇民安社区居民委员会</t>
  </si>
  <si>
    <t>低沙渡口</t>
  </si>
  <si>
    <t>粤中山渡6615</t>
  </si>
  <si>
    <t>粤中山渡6610</t>
  </si>
  <si>
    <t>粤中山渡0168</t>
  </si>
  <si>
    <t>中山市黄圃镇兆丰村民委员会</t>
  </si>
  <si>
    <t>黄圃</t>
  </si>
  <si>
    <t>大滘渡口</t>
  </si>
  <si>
    <t>粤中山渡6601</t>
  </si>
  <si>
    <t>粤中山渡6611</t>
  </si>
  <si>
    <t>粤中山渡6620</t>
  </si>
  <si>
    <t>中山市黄圃镇横档村民委员会</t>
  </si>
  <si>
    <t>中浪渡口</t>
  </si>
  <si>
    <t>粤中山渡6605</t>
  </si>
  <si>
    <t>粤中山渡6606</t>
  </si>
  <si>
    <t>中山市东凤镇东罟步村民委员会</t>
  </si>
  <si>
    <t>东凤</t>
  </si>
  <si>
    <t>东罟渡口</t>
  </si>
  <si>
    <t>粤中山渡4418</t>
  </si>
  <si>
    <t>粤中山渡8888</t>
  </si>
  <si>
    <t>粤中山渡9999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</si>
</sst>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sz val="14"/>
      <name val="方正小标宋简体"/>
      <charset val="134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6" borderId="10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9" fillId="20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27" borderId="12" applyNumberForma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27" borderId="9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 shrinkToFi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 shrinkToFit="true"/>
    </xf>
    <xf numFmtId="0" fontId="5" fillId="0" borderId="2" xfId="0" applyFont="true" applyFill="true" applyBorder="true" applyAlignment="true">
      <alignment horizontal="center" vertical="center" wrapText="true" shrinkToFi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 shrinkToFit="true"/>
    </xf>
    <xf numFmtId="0" fontId="2" fillId="0" borderId="4" xfId="0" applyFont="true" applyFill="true" applyBorder="true" applyAlignment="true">
      <alignment horizontal="center" vertical="center" wrapText="true"/>
    </xf>
    <xf numFmtId="57" fontId="7" fillId="0" borderId="1" xfId="0" applyNumberFormat="true" applyFont="true" applyBorder="true">
      <alignment vertical="center"/>
    </xf>
    <xf numFmtId="0" fontId="4" fillId="0" borderId="4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Fill="true" applyBorder="true">
      <alignment vertical="center"/>
    </xf>
    <xf numFmtId="0" fontId="4" fillId="0" borderId="4" xfId="0" applyFont="true" applyFill="true" applyBorder="true" applyAlignment="true">
      <alignment horizontal="center" vertical="center" wrapText="true" shrinkToFit="true"/>
    </xf>
    <xf numFmtId="0" fontId="4" fillId="0" borderId="5" xfId="0" applyFont="true" applyFill="true" applyBorder="true" applyAlignment="true">
      <alignment horizontal="center" vertical="center"/>
    </xf>
    <xf numFmtId="0" fontId="8" fillId="0" borderId="1" xfId="0" applyFont="true" applyBorder="true">
      <alignment vertical="center"/>
    </xf>
    <xf numFmtId="0" fontId="0" fillId="0" borderId="0" xfId="0" applyAlignment="true">
      <alignment horizontal="right" vertical="center"/>
    </xf>
    <xf numFmtId="0" fontId="8" fillId="0" borderId="1" xfId="0" applyFont="true" applyFill="true" applyBorder="true">
      <alignment vertical="center"/>
    </xf>
    <xf numFmtId="176" fontId="0" fillId="0" borderId="1" xfId="0" applyNumberFormat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F17" sqref="F17"/>
    </sheetView>
  </sheetViews>
  <sheetFormatPr defaultColWidth="8.89166666666667" defaultRowHeight="14.25"/>
  <cols>
    <col min="1" max="1" width="6.225" customWidth="true"/>
    <col min="2" max="2" width="17.1083333333333" customWidth="true"/>
    <col min="3" max="3" width="7.89166666666667" customWidth="true"/>
    <col min="4" max="4" width="11" customWidth="true"/>
    <col min="5" max="5" width="14.3333333333333" customWidth="true"/>
    <col min="6" max="17" width="11.9833333333333" customWidth="true"/>
    <col min="19" max="19" width="8.375" customWidth="true"/>
  </cols>
  <sheetData>
    <row r="1" ht="45" customHeight="true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6" customHeight="true" spans="1:19">
      <c r="A2" s="2" t="s">
        <v>1</v>
      </c>
      <c r="B2" s="2"/>
      <c r="C2" s="2"/>
      <c r="D2" s="2"/>
      <c r="E2" s="2"/>
      <c r="P2" s="22" t="s">
        <v>2</v>
      </c>
      <c r="Q2" s="22"/>
      <c r="R2" s="22"/>
      <c r="S2" s="22"/>
    </row>
    <row r="3" ht="39" spans="1:19">
      <c r="A3" s="3" t="s">
        <v>3</v>
      </c>
      <c r="B3" s="3" t="s">
        <v>4</v>
      </c>
      <c r="C3" s="3" t="s">
        <v>5</v>
      </c>
      <c r="D3" s="3" t="s">
        <v>6</v>
      </c>
      <c r="E3" s="14" t="s">
        <v>7</v>
      </c>
      <c r="F3" s="15">
        <v>45566</v>
      </c>
      <c r="G3" s="15">
        <v>45597</v>
      </c>
      <c r="H3" s="15">
        <v>45627</v>
      </c>
      <c r="I3" s="15">
        <v>45658</v>
      </c>
      <c r="J3" s="15">
        <v>45689</v>
      </c>
      <c r="K3" s="15">
        <v>45717</v>
      </c>
      <c r="L3" s="15">
        <v>45748</v>
      </c>
      <c r="M3" s="15">
        <v>45778</v>
      </c>
      <c r="N3" s="15">
        <v>45809</v>
      </c>
      <c r="O3" s="15">
        <v>45839</v>
      </c>
      <c r="P3" s="15">
        <v>45870</v>
      </c>
      <c r="Q3" s="15">
        <v>45901</v>
      </c>
      <c r="R3" s="15" t="s">
        <v>8</v>
      </c>
      <c r="S3" s="15" t="s">
        <v>9</v>
      </c>
    </row>
    <row r="4" ht="25.5" customHeight="true" spans="1:19">
      <c r="A4" s="4">
        <v>1</v>
      </c>
      <c r="B4" s="5" t="s">
        <v>10</v>
      </c>
      <c r="C4" s="6" t="s">
        <v>11</v>
      </c>
      <c r="D4" s="7" t="s">
        <v>12</v>
      </c>
      <c r="E4" s="16" t="s">
        <v>13</v>
      </c>
      <c r="F4" s="17">
        <v>31</v>
      </c>
      <c r="G4" s="17">
        <v>30</v>
      </c>
      <c r="H4" s="17">
        <v>31</v>
      </c>
      <c r="I4" s="17">
        <v>31</v>
      </c>
      <c r="J4" s="17">
        <v>28</v>
      </c>
      <c r="K4" s="17">
        <v>31</v>
      </c>
      <c r="L4" s="17">
        <v>30</v>
      </c>
      <c r="M4" s="17">
        <v>31</v>
      </c>
      <c r="N4" s="17">
        <v>30</v>
      </c>
      <c r="O4" s="17">
        <v>30</v>
      </c>
      <c r="P4" s="17">
        <v>31</v>
      </c>
      <c r="Q4" s="17">
        <v>27</v>
      </c>
      <c r="R4" s="17">
        <f>SUM(F4:Q4)</f>
        <v>361</v>
      </c>
      <c r="S4" s="24">
        <f>R4/365</f>
        <v>0.989041095890411</v>
      </c>
    </row>
    <row r="5" ht="25.5" customHeight="true" spans="1:19">
      <c r="A5" s="4">
        <v>2</v>
      </c>
      <c r="B5" s="5" t="s">
        <v>10</v>
      </c>
      <c r="C5" s="8" t="s">
        <v>11</v>
      </c>
      <c r="D5" s="7" t="s">
        <v>12</v>
      </c>
      <c r="E5" s="16" t="s">
        <v>14</v>
      </c>
      <c r="F5" s="17">
        <v>31</v>
      </c>
      <c r="G5" s="17">
        <v>30</v>
      </c>
      <c r="H5" s="17">
        <v>31</v>
      </c>
      <c r="I5" s="17">
        <v>31</v>
      </c>
      <c r="J5" s="17">
        <v>28</v>
      </c>
      <c r="K5" s="17">
        <v>31</v>
      </c>
      <c r="L5" s="17">
        <v>30</v>
      </c>
      <c r="M5" s="17">
        <v>31</v>
      </c>
      <c r="N5" s="17">
        <v>30</v>
      </c>
      <c r="O5" s="17">
        <v>31</v>
      </c>
      <c r="P5" s="17">
        <v>31</v>
      </c>
      <c r="Q5" s="17">
        <v>27</v>
      </c>
      <c r="R5" s="17">
        <f>SUM(F5:Q5)</f>
        <v>362</v>
      </c>
      <c r="S5" s="24">
        <f>R5/365</f>
        <v>0.991780821917808</v>
      </c>
    </row>
    <row r="6" ht="25.5" customHeight="true" spans="1:19">
      <c r="A6" s="4">
        <v>3</v>
      </c>
      <c r="B6" s="5" t="s">
        <v>15</v>
      </c>
      <c r="C6" s="6" t="s">
        <v>11</v>
      </c>
      <c r="D6" s="9" t="s">
        <v>16</v>
      </c>
      <c r="E6" s="16" t="s">
        <v>17</v>
      </c>
      <c r="F6" s="17">
        <v>31</v>
      </c>
      <c r="G6" s="17">
        <v>30</v>
      </c>
      <c r="H6" s="17">
        <v>31</v>
      </c>
      <c r="I6" s="17">
        <v>31</v>
      </c>
      <c r="J6" s="17">
        <v>28</v>
      </c>
      <c r="K6" s="17">
        <v>31</v>
      </c>
      <c r="L6" s="17">
        <v>30</v>
      </c>
      <c r="M6" s="17">
        <v>30</v>
      </c>
      <c r="N6" s="17">
        <v>30</v>
      </c>
      <c r="O6" s="17">
        <v>25</v>
      </c>
      <c r="P6" s="21">
        <v>28</v>
      </c>
      <c r="Q6" s="21">
        <v>28</v>
      </c>
      <c r="R6" s="17">
        <f>SUM(F6:Q6)</f>
        <v>353</v>
      </c>
      <c r="S6" s="24">
        <f>R6/365</f>
        <v>0.967123287671233</v>
      </c>
    </row>
    <row r="7" ht="25.5" customHeight="true" spans="1:19">
      <c r="A7" s="4">
        <v>4</v>
      </c>
      <c r="B7" s="5" t="s">
        <v>18</v>
      </c>
      <c r="C7" s="6" t="s">
        <v>19</v>
      </c>
      <c r="D7" s="10" t="s">
        <v>20</v>
      </c>
      <c r="E7" s="16" t="s">
        <v>21</v>
      </c>
      <c r="F7" s="17">
        <v>31</v>
      </c>
      <c r="G7" s="17">
        <v>28</v>
      </c>
      <c r="H7" s="17">
        <v>13</v>
      </c>
      <c r="I7" s="17">
        <v>16</v>
      </c>
      <c r="J7" s="17">
        <v>26</v>
      </c>
      <c r="K7" s="17">
        <v>27</v>
      </c>
      <c r="L7" s="17">
        <v>29</v>
      </c>
      <c r="M7" s="17">
        <v>29</v>
      </c>
      <c r="N7" s="17">
        <v>26</v>
      </c>
      <c r="O7" s="17">
        <v>27</v>
      </c>
      <c r="P7" s="17">
        <v>28</v>
      </c>
      <c r="Q7" s="17">
        <v>23</v>
      </c>
      <c r="R7" s="17">
        <f t="shared" ref="R7:R22" si="0">SUM(F7:Q7)</f>
        <v>303</v>
      </c>
      <c r="S7" s="24">
        <f t="shared" ref="S7:S22" si="1">R7/365</f>
        <v>0.83013698630137</v>
      </c>
    </row>
    <row r="8" ht="25.5" customHeight="true" spans="1:19">
      <c r="A8" s="4">
        <v>5</v>
      </c>
      <c r="B8" s="5" t="s">
        <v>22</v>
      </c>
      <c r="C8" s="6" t="s">
        <v>23</v>
      </c>
      <c r="D8" s="7" t="s">
        <v>24</v>
      </c>
      <c r="E8" s="16" t="s">
        <v>25</v>
      </c>
      <c r="F8" s="18">
        <v>31</v>
      </c>
      <c r="G8" s="18">
        <v>30</v>
      </c>
      <c r="H8" s="17">
        <v>31</v>
      </c>
      <c r="I8" s="17">
        <v>31</v>
      </c>
      <c r="J8" s="17">
        <v>28</v>
      </c>
      <c r="K8" s="17">
        <v>31</v>
      </c>
      <c r="L8" s="17">
        <v>30</v>
      </c>
      <c r="M8" s="17">
        <v>31</v>
      </c>
      <c r="N8" s="17">
        <v>30</v>
      </c>
      <c r="O8" s="17">
        <v>30</v>
      </c>
      <c r="P8" s="17">
        <v>26</v>
      </c>
      <c r="Q8" s="17">
        <v>27</v>
      </c>
      <c r="R8" s="17">
        <f t="shared" si="0"/>
        <v>356</v>
      </c>
      <c r="S8" s="24">
        <f t="shared" si="1"/>
        <v>0.975342465753425</v>
      </c>
    </row>
    <row r="9" ht="25.5" customHeight="true" spans="1:19">
      <c r="A9" s="4">
        <v>6</v>
      </c>
      <c r="B9" s="5" t="s">
        <v>22</v>
      </c>
      <c r="C9" s="6" t="s">
        <v>23</v>
      </c>
      <c r="D9" s="7" t="s">
        <v>24</v>
      </c>
      <c r="E9" s="16" t="s">
        <v>26</v>
      </c>
      <c r="F9" s="18">
        <v>31</v>
      </c>
      <c r="G9" s="18">
        <v>30</v>
      </c>
      <c r="H9" s="17">
        <v>26</v>
      </c>
      <c r="I9" s="17">
        <v>25</v>
      </c>
      <c r="J9" s="17">
        <v>28</v>
      </c>
      <c r="K9" s="17">
        <v>31</v>
      </c>
      <c r="L9" s="17">
        <v>29</v>
      </c>
      <c r="M9" s="17">
        <v>24</v>
      </c>
      <c r="N9" s="17">
        <v>26</v>
      </c>
      <c r="O9" s="17">
        <v>27</v>
      </c>
      <c r="P9" s="17">
        <v>27</v>
      </c>
      <c r="Q9" s="17">
        <v>22</v>
      </c>
      <c r="R9" s="17">
        <f t="shared" si="0"/>
        <v>326</v>
      </c>
      <c r="S9" s="24">
        <f t="shared" si="1"/>
        <v>0.893150684931507</v>
      </c>
    </row>
    <row r="10" ht="25.5" customHeight="true" spans="1:19">
      <c r="A10" s="4">
        <v>7</v>
      </c>
      <c r="B10" s="5" t="s">
        <v>27</v>
      </c>
      <c r="C10" s="6" t="s">
        <v>28</v>
      </c>
      <c r="D10" s="7" t="s">
        <v>29</v>
      </c>
      <c r="E10" s="19" t="s">
        <v>30</v>
      </c>
      <c r="F10" s="18">
        <v>31</v>
      </c>
      <c r="G10" s="18">
        <v>30</v>
      </c>
      <c r="H10" s="17">
        <v>31</v>
      </c>
      <c r="I10" s="17">
        <v>31</v>
      </c>
      <c r="J10" s="17">
        <v>28</v>
      </c>
      <c r="K10" s="17">
        <v>31</v>
      </c>
      <c r="L10" s="17">
        <v>30</v>
      </c>
      <c r="M10" s="17">
        <v>31</v>
      </c>
      <c r="N10" s="17">
        <v>29</v>
      </c>
      <c r="O10" s="17">
        <v>30</v>
      </c>
      <c r="P10" s="17">
        <v>31</v>
      </c>
      <c r="Q10" s="17">
        <v>28</v>
      </c>
      <c r="R10" s="17">
        <f t="shared" si="0"/>
        <v>361</v>
      </c>
      <c r="S10" s="24">
        <f t="shared" si="1"/>
        <v>0.989041095890411</v>
      </c>
    </row>
    <row r="11" ht="25.5" customHeight="true" spans="1:19">
      <c r="A11" s="4">
        <v>8</v>
      </c>
      <c r="B11" s="5" t="s">
        <v>27</v>
      </c>
      <c r="C11" s="6" t="s">
        <v>28</v>
      </c>
      <c r="D11" s="7" t="s">
        <v>29</v>
      </c>
      <c r="E11" s="19" t="s">
        <v>31</v>
      </c>
      <c r="F11" s="18">
        <v>31</v>
      </c>
      <c r="G11" s="18">
        <v>30</v>
      </c>
      <c r="H11" s="17">
        <v>29</v>
      </c>
      <c r="I11" s="17">
        <v>31</v>
      </c>
      <c r="J11" s="17">
        <v>28</v>
      </c>
      <c r="K11" s="17">
        <v>31</v>
      </c>
      <c r="L11" s="17">
        <v>30</v>
      </c>
      <c r="M11" s="17">
        <v>31</v>
      </c>
      <c r="N11" s="17">
        <v>30</v>
      </c>
      <c r="O11" s="17">
        <v>30</v>
      </c>
      <c r="P11" s="17">
        <v>31</v>
      </c>
      <c r="Q11" s="17">
        <v>28</v>
      </c>
      <c r="R11" s="17">
        <f t="shared" si="0"/>
        <v>360</v>
      </c>
      <c r="S11" s="24">
        <f t="shared" si="1"/>
        <v>0.986301369863014</v>
      </c>
    </row>
    <row r="12" ht="25.5" customHeight="true" spans="1:19">
      <c r="A12" s="4">
        <v>9</v>
      </c>
      <c r="B12" s="5" t="s">
        <v>32</v>
      </c>
      <c r="C12" s="6" t="s">
        <v>28</v>
      </c>
      <c r="D12" s="7" t="s">
        <v>33</v>
      </c>
      <c r="E12" s="16" t="s">
        <v>34</v>
      </c>
      <c r="F12" s="18">
        <v>29</v>
      </c>
      <c r="G12" s="18">
        <v>30</v>
      </c>
      <c r="H12" s="17">
        <v>31</v>
      </c>
      <c r="I12" s="17">
        <v>31</v>
      </c>
      <c r="J12" s="17">
        <v>28</v>
      </c>
      <c r="K12" s="17">
        <v>31</v>
      </c>
      <c r="L12" s="17">
        <v>30</v>
      </c>
      <c r="M12" s="17">
        <v>31</v>
      </c>
      <c r="N12" s="17">
        <v>29</v>
      </c>
      <c r="O12" s="17">
        <v>30</v>
      </c>
      <c r="P12" s="17">
        <v>31</v>
      </c>
      <c r="Q12" s="17">
        <v>28</v>
      </c>
      <c r="R12" s="17">
        <f t="shared" si="0"/>
        <v>359</v>
      </c>
      <c r="S12" s="24">
        <f t="shared" si="1"/>
        <v>0.983561643835616</v>
      </c>
    </row>
    <row r="13" ht="25.5" customHeight="true" spans="1:19">
      <c r="A13" s="4">
        <v>10</v>
      </c>
      <c r="B13" s="5" t="s">
        <v>32</v>
      </c>
      <c r="C13" s="6" t="s">
        <v>28</v>
      </c>
      <c r="D13" s="7" t="s">
        <v>33</v>
      </c>
      <c r="E13" s="16" t="s">
        <v>35</v>
      </c>
      <c r="F13" s="18">
        <v>31</v>
      </c>
      <c r="G13" s="18">
        <v>27</v>
      </c>
      <c r="H13" s="17">
        <v>31</v>
      </c>
      <c r="I13" s="17">
        <v>30</v>
      </c>
      <c r="J13" s="17">
        <v>28</v>
      </c>
      <c r="K13" s="17">
        <v>31</v>
      </c>
      <c r="L13" s="17">
        <v>30</v>
      </c>
      <c r="M13" s="17">
        <v>31</v>
      </c>
      <c r="N13" s="17">
        <v>29</v>
      </c>
      <c r="O13" s="17">
        <v>30</v>
      </c>
      <c r="P13" s="17">
        <v>31</v>
      </c>
      <c r="Q13" s="17">
        <v>28</v>
      </c>
      <c r="R13" s="17">
        <f t="shared" si="0"/>
        <v>357</v>
      </c>
      <c r="S13" s="24">
        <f t="shared" si="1"/>
        <v>0.978082191780822</v>
      </c>
    </row>
    <row r="14" ht="25.5" customHeight="true" spans="1:19">
      <c r="A14" s="4">
        <v>11</v>
      </c>
      <c r="B14" s="5" t="s">
        <v>32</v>
      </c>
      <c r="C14" s="6" t="s">
        <v>28</v>
      </c>
      <c r="D14" s="7" t="s">
        <v>33</v>
      </c>
      <c r="E14" s="16" t="s">
        <v>36</v>
      </c>
      <c r="F14" s="18">
        <v>31</v>
      </c>
      <c r="G14" s="18">
        <v>30</v>
      </c>
      <c r="H14" s="17">
        <v>31</v>
      </c>
      <c r="I14" s="17">
        <v>31</v>
      </c>
      <c r="J14" s="17">
        <v>28</v>
      </c>
      <c r="K14" s="17">
        <v>29</v>
      </c>
      <c r="L14" s="17">
        <v>28</v>
      </c>
      <c r="M14" s="17">
        <v>31</v>
      </c>
      <c r="N14" s="17">
        <v>29</v>
      </c>
      <c r="O14" s="17">
        <v>0</v>
      </c>
      <c r="P14" s="17">
        <v>0</v>
      </c>
      <c r="Q14" s="17">
        <v>0</v>
      </c>
      <c r="R14" s="17">
        <f t="shared" si="0"/>
        <v>268</v>
      </c>
      <c r="S14" s="24">
        <f t="shared" si="1"/>
        <v>0.734246575342466</v>
      </c>
    </row>
    <row r="15" ht="25.5" customHeight="true" spans="1:19">
      <c r="A15" s="4">
        <v>12</v>
      </c>
      <c r="B15" s="5" t="s">
        <v>37</v>
      </c>
      <c r="C15" s="6" t="s">
        <v>38</v>
      </c>
      <c r="D15" s="7" t="s">
        <v>39</v>
      </c>
      <c r="E15" s="16" t="s">
        <v>40</v>
      </c>
      <c r="F15" s="18">
        <v>31</v>
      </c>
      <c r="G15" s="18">
        <v>30</v>
      </c>
      <c r="H15" s="17">
        <v>31</v>
      </c>
      <c r="I15" s="17">
        <v>31</v>
      </c>
      <c r="J15" s="17">
        <v>28</v>
      </c>
      <c r="K15" s="17">
        <v>31</v>
      </c>
      <c r="L15" s="17">
        <v>30</v>
      </c>
      <c r="M15" s="17">
        <v>31</v>
      </c>
      <c r="N15" s="17">
        <v>30</v>
      </c>
      <c r="O15" s="17">
        <v>30</v>
      </c>
      <c r="P15" s="17">
        <v>31</v>
      </c>
      <c r="Q15" s="17">
        <v>28</v>
      </c>
      <c r="R15" s="17">
        <f t="shared" si="0"/>
        <v>362</v>
      </c>
      <c r="S15" s="24">
        <f t="shared" si="1"/>
        <v>0.991780821917808</v>
      </c>
    </row>
    <row r="16" ht="25.5" customHeight="true" spans="1:19">
      <c r="A16" s="4">
        <v>13</v>
      </c>
      <c r="B16" s="5" t="s">
        <v>37</v>
      </c>
      <c r="C16" s="6" t="s">
        <v>38</v>
      </c>
      <c r="D16" s="7" t="s">
        <v>39</v>
      </c>
      <c r="E16" s="16" t="s">
        <v>41</v>
      </c>
      <c r="F16" s="18">
        <v>31</v>
      </c>
      <c r="G16" s="18">
        <v>30</v>
      </c>
      <c r="H16" s="17">
        <v>31</v>
      </c>
      <c r="I16" s="17">
        <v>29</v>
      </c>
      <c r="J16" s="17">
        <v>28</v>
      </c>
      <c r="K16" s="17">
        <v>31</v>
      </c>
      <c r="L16" s="17">
        <v>30</v>
      </c>
      <c r="M16" s="17">
        <v>31</v>
      </c>
      <c r="N16" s="17">
        <v>30</v>
      </c>
      <c r="O16" s="17">
        <v>30</v>
      </c>
      <c r="P16" s="17">
        <v>31</v>
      </c>
      <c r="Q16" s="17">
        <v>28</v>
      </c>
      <c r="R16" s="17">
        <f t="shared" si="0"/>
        <v>360</v>
      </c>
      <c r="S16" s="24">
        <f t="shared" si="1"/>
        <v>0.986301369863014</v>
      </c>
    </row>
    <row r="17" ht="25.5" customHeight="true" spans="1:19">
      <c r="A17" s="4">
        <v>14</v>
      </c>
      <c r="B17" s="5" t="s">
        <v>37</v>
      </c>
      <c r="C17" s="6" t="s">
        <v>38</v>
      </c>
      <c r="D17" s="7" t="s">
        <v>39</v>
      </c>
      <c r="E17" s="16" t="s">
        <v>42</v>
      </c>
      <c r="F17" s="18">
        <v>31</v>
      </c>
      <c r="G17" s="18">
        <v>30</v>
      </c>
      <c r="H17" s="17">
        <v>31</v>
      </c>
      <c r="I17" s="17">
        <v>31</v>
      </c>
      <c r="J17" s="17">
        <v>28</v>
      </c>
      <c r="K17" s="17">
        <v>31</v>
      </c>
      <c r="L17" s="17">
        <v>30</v>
      </c>
      <c r="M17" s="17">
        <v>31</v>
      </c>
      <c r="N17" s="17">
        <v>30</v>
      </c>
      <c r="O17" s="17">
        <v>30</v>
      </c>
      <c r="P17" s="17">
        <v>31</v>
      </c>
      <c r="Q17" s="17">
        <v>28</v>
      </c>
      <c r="R17" s="17">
        <f t="shared" si="0"/>
        <v>362</v>
      </c>
      <c r="S17" s="24">
        <f t="shared" si="1"/>
        <v>0.991780821917808</v>
      </c>
    </row>
    <row r="18" ht="25.5" customHeight="true" spans="1:19">
      <c r="A18" s="4">
        <v>15</v>
      </c>
      <c r="B18" s="5" t="s">
        <v>43</v>
      </c>
      <c r="C18" s="6" t="s">
        <v>38</v>
      </c>
      <c r="D18" s="7" t="s">
        <v>44</v>
      </c>
      <c r="E18" s="16" t="s">
        <v>45</v>
      </c>
      <c r="F18" s="18">
        <v>31</v>
      </c>
      <c r="G18" s="18">
        <v>30</v>
      </c>
      <c r="H18" s="17">
        <v>31</v>
      </c>
      <c r="I18" s="17">
        <v>31</v>
      </c>
      <c r="J18" s="21">
        <v>28</v>
      </c>
      <c r="K18" s="21">
        <v>31</v>
      </c>
      <c r="L18" s="21">
        <v>30</v>
      </c>
      <c r="M18" s="21">
        <v>31</v>
      </c>
      <c r="N18" s="21">
        <v>30</v>
      </c>
      <c r="O18" s="23">
        <v>30</v>
      </c>
      <c r="P18" s="23">
        <v>31</v>
      </c>
      <c r="Q18" s="23">
        <v>21</v>
      </c>
      <c r="R18" s="17">
        <f t="shared" si="0"/>
        <v>355</v>
      </c>
      <c r="S18" s="24">
        <f t="shared" si="1"/>
        <v>0.972602739726027</v>
      </c>
    </row>
    <row r="19" ht="25.5" customHeight="true" spans="1:19">
      <c r="A19" s="4">
        <v>16</v>
      </c>
      <c r="B19" s="11" t="s">
        <v>43</v>
      </c>
      <c r="C19" s="12" t="s">
        <v>38</v>
      </c>
      <c r="D19" s="7" t="s">
        <v>44</v>
      </c>
      <c r="E19" s="20" t="s">
        <v>46</v>
      </c>
      <c r="F19" s="18">
        <v>31</v>
      </c>
      <c r="G19" s="18">
        <v>30</v>
      </c>
      <c r="H19" s="17">
        <v>31</v>
      </c>
      <c r="I19" s="17">
        <v>31</v>
      </c>
      <c r="J19" s="21">
        <v>28</v>
      </c>
      <c r="K19" s="21">
        <v>31</v>
      </c>
      <c r="L19" s="21">
        <v>30</v>
      </c>
      <c r="M19" s="21">
        <v>31</v>
      </c>
      <c r="N19" s="21">
        <v>30</v>
      </c>
      <c r="O19" s="23">
        <v>30</v>
      </c>
      <c r="P19" s="23">
        <v>31</v>
      </c>
      <c r="Q19" s="23">
        <v>21</v>
      </c>
      <c r="R19" s="17">
        <f t="shared" si="0"/>
        <v>355</v>
      </c>
      <c r="S19" s="24">
        <f t="shared" si="1"/>
        <v>0.972602739726027</v>
      </c>
    </row>
    <row r="20" ht="25.5" customHeight="true" spans="1:19">
      <c r="A20" s="4">
        <v>17</v>
      </c>
      <c r="B20" s="11" t="s">
        <v>47</v>
      </c>
      <c r="C20" s="12" t="s">
        <v>48</v>
      </c>
      <c r="D20" s="13" t="s">
        <v>49</v>
      </c>
      <c r="E20" s="20" t="s">
        <v>50</v>
      </c>
      <c r="F20" s="18">
        <v>29</v>
      </c>
      <c r="G20" s="18">
        <v>27</v>
      </c>
      <c r="H20" s="17">
        <v>28</v>
      </c>
      <c r="I20" s="17">
        <v>31</v>
      </c>
      <c r="J20" s="17">
        <v>26</v>
      </c>
      <c r="K20" s="17">
        <v>28</v>
      </c>
      <c r="L20" s="17">
        <v>28</v>
      </c>
      <c r="M20" s="17">
        <v>31</v>
      </c>
      <c r="N20" s="17">
        <v>30</v>
      </c>
      <c r="O20" s="17">
        <v>30</v>
      </c>
      <c r="P20" s="17">
        <v>31</v>
      </c>
      <c r="Q20" s="17">
        <v>18</v>
      </c>
      <c r="R20" s="17">
        <f t="shared" si="0"/>
        <v>337</v>
      </c>
      <c r="S20" s="24">
        <f t="shared" si="1"/>
        <v>0.923287671232877</v>
      </c>
    </row>
    <row r="21" ht="25.5" customHeight="true" spans="1:19">
      <c r="A21" s="4">
        <v>18</v>
      </c>
      <c r="B21" s="11" t="s">
        <v>47</v>
      </c>
      <c r="C21" s="12" t="s">
        <v>48</v>
      </c>
      <c r="D21" s="13" t="s">
        <v>49</v>
      </c>
      <c r="E21" s="16" t="s">
        <v>51</v>
      </c>
      <c r="F21" s="18">
        <v>31</v>
      </c>
      <c r="G21" s="18">
        <v>29</v>
      </c>
      <c r="H21" s="17">
        <v>30</v>
      </c>
      <c r="I21" s="17">
        <v>31</v>
      </c>
      <c r="J21" s="17">
        <v>28</v>
      </c>
      <c r="K21" s="17">
        <v>31</v>
      </c>
      <c r="L21" s="17">
        <v>30</v>
      </c>
      <c r="M21" s="17">
        <v>31</v>
      </c>
      <c r="N21" s="17">
        <v>30</v>
      </c>
      <c r="O21" s="17">
        <v>18</v>
      </c>
      <c r="P21" s="17">
        <v>31</v>
      </c>
      <c r="Q21" s="17">
        <v>27</v>
      </c>
      <c r="R21" s="17">
        <f t="shared" si="0"/>
        <v>347</v>
      </c>
      <c r="S21" s="24">
        <f t="shared" si="1"/>
        <v>0.950684931506849</v>
      </c>
    </row>
    <row r="22" ht="25.5" spans="1:19">
      <c r="A22" s="4">
        <v>19</v>
      </c>
      <c r="B22" s="5" t="s">
        <v>47</v>
      </c>
      <c r="C22" s="6" t="s">
        <v>48</v>
      </c>
      <c r="D22" s="7" t="s">
        <v>49</v>
      </c>
      <c r="E22" s="16" t="s">
        <v>52</v>
      </c>
      <c r="F22" s="18">
        <v>29</v>
      </c>
      <c r="G22" s="18">
        <v>30</v>
      </c>
      <c r="H22" s="17">
        <v>29</v>
      </c>
      <c r="I22" s="17">
        <v>26</v>
      </c>
      <c r="J22" s="17">
        <v>28</v>
      </c>
      <c r="K22" s="17">
        <v>28</v>
      </c>
      <c r="L22" s="17">
        <v>29</v>
      </c>
      <c r="M22" s="17">
        <v>30</v>
      </c>
      <c r="N22" s="17">
        <v>26</v>
      </c>
      <c r="O22" s="17">
        <v>30</v>
      </c>
      <c r="P22" s="17">
        <v>31</v>
      </c>
      <c r="Q22" s="17">
        <v>27</v>
      </c>
      <c r="R22" s="17">
        <f t="shared" si="0"/>
        <v>343</v>
      </c>
      <c r="S22" s="24">
        <f t="shared" si="1"/>
        <v>0.93972602739726</v>
      </c>
    </row>
  </sheetData>
  <mergeCells count="3">
    <mergeCell ref="A1:Q1"/>
    <mergeCell ref="A2:E2"/>
    <mergeCell ref="P2:S2"/>
  </mergeCells>
  <pageMargins left="0.511805555555556" right="0.354166666666667" top="0.708333333333333" bottom="0.747916666666667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中山市代建项目管理办公室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罗凯艳</dc:creator>
  <cp:lastModifiedBy>user</cp:lastModifiedBy>
  <dcterms:created xsi:type="dcterms:W3CDTF">2024-03-18T09:28:00Z</dcterms:created>
  <dcterms:modified xsi:type="dcterms:W3CDTF">2025-10-15T17:04:21Z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12600596CA6C4BE189AB88F3B99DBA27</vt:lpwstr>
  </property>
  <property fmtid="{D5CDD505-2E9C-101B-9397-08002B2CF9AE}" pid="3" name="KSOProductBuildVer">
    <vt:lpwstr>2052-11.8.2.10489</vt:lpwstr>
  </property>
</Properties>
</file>